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D277620F-C2BB-491A-A454-28597ACCE183}" xr6:coauthVersionLast="47" xr6:coauthVersionMax="47" xr10:uidLastSave="{00000000-0000-0000-0000-000000000000}"/>
  <bookViews>
    <workbookView xWindow="-110" yWindow="-110" windowWidth="19420" windowHeight="10300" xr2:uid="{C0C3E98E-A99D-424D-A9BC-94AA1CB23FF5}"/>
  </bookViews>
  <sheets>
    <sheet name="2. INGRESOS FEDERALES" sheetId="1" r:id="rId1"/>
  </sheets>
  <externalReferences>
    <externalReference r:id="rId2"/>
  </externalReferences>
  <definedNames>
    <definedName name="_xlnm.Print_Area" localSheetId="0">'2. INGRESOS FEDERALES'!$A$1:$H$34</definedName>
    <definedName name="_xlnm.Print_Titles" localSheetId="0">'2. INGRESOS FEDERALES'!$6:$13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  <c r="B26" i="1"/>
  <c r="H24" i="1"/>
  <c r="G24" i="1"/>
  <c r="F24" i="1"/>
  <c r="E24" i="1"/>
  <c r="E28" i="1" s="1"/>
  <c r="D24" i="1"/>
  <c r="C24" i="1"/>
  <c r="B24" i="1"/>
  <c r="H22" i="1"/>
  <c r="G22" i="1"/>
  <c r="F22" i="1"/>
  <c r="E22" i="1"/>
  <c r="D22" i="1"/>
  <c r="C22" i="1"/>
  <c r="B22" i="1"/>
  <c r="H20" i="1"/>
  <c r="G20" i="1"/>
  <c r="F20" i="1"/>
  <c r="E20" i="1"/>
  <c r="D20" i="1"/>
  <c r="C20" i="1"/>
  <c r="B20" i="1"/>
  <c r="H18" i="1"/>
  <c r="G18" i="1"/>
  <c r="F18" i="1"/>
  <c r="E18" i="1"/>
  <c r="D18" i="1"/>
  <c r="C18" i="1"/>
  <c r="B18" i="1"/>
  <c r="H16" i="1"/>
  <c r="H28" i="1" s="1"/>
  <c r="G16" i="1"/>
  <c r="G28" i="1" s="1"/>
  <c r="F16" i="1"/>
  <c r="F28" i="1" s="1"/>
  <c r="E16" i="1"/>
  <c r="D16" i="1"/>
  <c r="D28" i="1" s="1"/>
  <c r="C16" i="1"/>
  <c r="C28" i="1" s="1"/>
  <c r="B16" i="1"/>
  <c r="B28" i="1" s="1"/>
</calcChain>
</file>

<file path=xl/sharedStrings.xml><?xml version="1.0" encoding="utf-8"?>
<sst xmlns="http://schemas.openxmlformats.org/spreadsheetml/2006/main" count="21" uniqueCount="21">
  <si>
    <t>DESAGREGACIÓN DE LOS INGRESOS 
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</si>
  <si>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</si>
  <si>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</si>
  <si>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</si>
  <si>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</si>
  <si>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</si>
  <si>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</si>
  <si>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</si>
  <si>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</si>
  <si>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</si>
  <si>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 xml:space="preserve">2. PARTICIPACIONES, APORTACIONES, CONVENIOS, INCENTIVOS DERIVADOS DE LA COLABORACIÓN FISCAL Y FONDOS DISTINTOS DE APORTACIONES, TRANSFERENCIAS, ASIGNACIONES, SUBSIDIOS Y SUBVENCIONES, Y PENSIONES Y JUBILACIONES  </t>
  </si>
  <si>
    <t>a) PARTICIPACIONES</t>
  </si>
  <si>
    <t>b) APORTACIONES</t>
  </si>
  <si>
    <t>c)  CONVENIOS</t>
  </si>
  <si>
    <t>d) INCENTIVOS DERIVADOS DE LA COLABORACION FISCAL</t>
  </si>
  <si>
    <t>e) FONDOS DISTINTOS DE APORTACIONES</t>
  </si>
  <si>
    <t>f) TRANSFERENCIAS , ASIGNACIONES, SUBSIDIOS Y SUBVENCIONES, Y PENSIONES Y JUBILACIONES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</si>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</sst>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1" xfId="0" applyFont="1" applyBorder="1"/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0" fillId="3" borderId="0" xfId="2" applyFont="1" applyFill="1" applyBorder="1" applyAlignment="1" applyProtection="1">
      <alignment horizontal="justify" vertical="center"/>
    </xf>
    <xf numFmtId="164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0" fillId="4" borderId="0" xfId="2" applyFont="1" applyFill="1" applyBorder="1" applyAlignment="1" applyProtection="1">
      <alignment vertical="center"/>
    </xf>
    <xf numFmtId="164" fontId="11" fillId="4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0" fontId="10" fillId="4" borderId="0" xfId="2" applyFont="1" applyFill="1" applyBorder="1" applyAlignment="1" applyProtection="1">
      <alignment vertical="center" wrapText="1"/>
    </xf>
    <xf numFmtId="0" fontId="11" fillId="3" borderId="0" xfId="0" applyFont="1" applyFill="1" applyAlignment="1">
      <alignment horizontal="center" vertical="center"/>
    </xf>
    <xf numFmtId="165" fontId="11" fillId="3" borderId="0" xfId="0" applyNumberFormat="1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43" fontId="0" fillId="0" borderId="0" xfId="1" applyFont="1"/>
    <xf numFmtId="0" fontId="12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horizontal="left" indent="5"/>
    </xf>
    <xf numFmtId="43" fontId="0" fillId="0" borderId="0" xfId="0" applyNumberFormat="1"/>
    <xf numFmtId="0" fontId="1" fillId="0" borderId="0" xfId="0" applyFont="1" applyAlignment="1">
      <alignment horizontal="left"/>
    </xf>
  </cellXfs>
  <cellStyles count="4">
    <cellStyle name="Hipervínculo" xfId="2" builtinId="8"/>
    <cellStyle name="Millares" xfId="1" builtinId="3"/>
    <cellStyle name="Normal" xfId="0" builtinId="0"/>
    <cellStyle name="Normal 2" xfId="3" xr:uid="{850E189B-468D-40D3-9CB8-201D3C679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1123950</xdr:colOff>
      <xdr:row>1</xdr:row>
      <xdr:rowOff>60960</xdr:rowOff>
    </xdr:from>
    <xdr:to>
      <xdr:col>7</xdr:col>
      <xdr:colOff>665641</xdr:colOff>
      <xdr:row>4</xdr:row>
      <xdr:rowOff>138569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507671-E3E2-4B65-A380-ED0C1ECDC1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9944100" y="219710"/>
          <a:ext cx="3370741" cy="5538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AGON\AppData\Local\Microsoft\Windows\INetCache\Content.Outlook\L23P97Q8\ESTADISTICA%20DE%20INGRESOS%202019%202020%202021%202022%202023%202024%20Y%202025.xlsx" TargetMode="External"/><Relationship Id="rId1" Type="http://schemas.openxmlformats.org/officeDocument/2006/relationships/externalLinkPath" Target="/Users/ARAGON/AppData/Local/Microsoft/Windows/INetCache/Content.Outlook/L23P97Q8/ESTADISTICA%20DE%20INGRESOS%202019%202020%202021%202022%202023%202024%20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TOTAL"/>
      <sheetName val="1. INGR DE GESTION"/>
      <sheetName val="IMPUESTOS"/>
      <sheetName val="CONTR DE MEJORAS"/>
      <sheetName val="DERECHOS "/>
      <sheetName val="PRODUCTOS"/>
      <sheetName val="APROVECHAMIENTOS"/>
      <sheetName val="2. INGRESOS FEDERALES"/>
      <sheetName val="PARTICIPACIONES"/>
      <sheetName val="APORTACIONES"/>
      <sheetName val="CONVENIOS"/>
      <sheetName val="FEIEF-convenios"/>
      <sheetName val="INCENT. DER DE COLAB FISCAL"/>
      <sheetName val="FONDOS DISTINTOS DE APORTACIONE"/>
      <sheetName val="TRANSFERENCIAS"/>
      <sheetName val="3.OTROS INGRES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>
            <v>22029968170</v>
          </cell>
          <cell r="C21">
            <v>21486343948</v>
          </cell>
          <cell r="D21">
            <v>21564003371</v>
          </cell>
          <cell r="E21">
            <v>27786766397</v>
          </cell>
          <cell r="F21">
            <v>28521916436</v>
          </cell>
          <cell r="G21">
            <v>33495980430</v>
          </cell>
          <cell r="H21">
            <v>34813168433</v>
          </cell>
        </row>
      </sheetData>
      <sheetData sheetId="10">
        <row r="28">
          <cell r="B28">
            <v>43675418629.209999</v>
          </cell>
          <cell r="C28">
            <v>44696127824.229996</v>
          </cell>
          <cell r="D28">
            <v>45822352982.75</v>
          </cell>
          <cell r="E28">
            <v>48879624883.290001</v>
          </cell>
          <cell r="F28">
            <v>54967403466.229996</v>
          </cell>
          <cell r="G28">
            <v>58121774558.510002</v>
          </cell>
          <cell r="H28">
            <v>53750412733.799995</v>
          </cell>
        </row>
      </sheetData>
      <sheetData sheetId="11">
        <row r="15">
          <cell r="B15">
            <v>6560574775.1800003</v>
          </cell>
          <cell r="C15">
            <v>6664217554.0799999</v>
          </cell>
          <cell r="D15">
            <v>3720549056.0500002</v>
          </cell>
          <cell r="E15">
            <v>4296259362.0699997</v>
          </cell>
          <cell r="F15">
            <v>6169681218.3400002</v>
          </cell>
          <cell r="G15">
            <v>4987196049.4799995</v>
          </cell>
          <cell r="H15">
            <v>3173842760.6999998</v>
          </cell>
        </row>
      </sheetData>
      <sheetData sheetId="12"/>
      <sheetData sheetId="13">
        <row r="29">
          <cell r="B29">
            <v>871378083.61000001</v>
          </cell>
          <cell r="C29">
            <v>705499318.75999999</v>
          </cell>
          <cell r="D29">
            <v>1127151153</v>
          </cell>
          <cell r="E29">
            <v>3716576608</v>
          </cell>
          <cell r="F29">
            <v>2231221161.5100002</v>
          </cell>
          <cell r="G29">
            <v>3031769598</v>
          </cell>
          <cell r="H29">
            <v>3193000436</v>
          </cell>
        </row>
      </sheetData>
      <sheetData sheetId="14">
        <row r="19">
          <cell r="B19">
            <v>3156777</v>
          </cell>
          <cell r="C19">
            <v>3430403</v>
          </cell>
          <cell r="D19">
            <v>40769647</v>
          </cell>
          <cell r="E19">
            <v>70425809</v>
          </cell>
          <cell r="F19">
            <v>72410021.540000007</v>
          </cell>
          <cell r="G19">
            <v>73949500.170000002</v>
          </cell>
          <cell r="H19">
            <v>80234390.769999996</v>
          </cell>
        </row>
      </sheetData>
      <sheetData sheetId="15">
        <row r="17">
          <cell r="B17">
            <v>2374388998.9400001</v>
          </cell>
          <cell r="C17">
            <v>2558456611.5</v>
          </cell>
          <cell r="D17">
            <v>2624929340.0999999</v>
          </cell>
          <cell r="E17">
            <v>2694242709.4000001</v>
          </cell>
          <cell r="F17">
            <v>2906056532.8499999</v>
          </cell>
          <cell r="G17">
            <v>3090751440.3000002</v>
          </cell>
          <cell r="H17">
            <v>3677074126.7800002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A0A-0EA7-4F35-96C1-722EB6361805}">
  <sheetPr>
    <tabColor theme="9" tint="-0.499984740745262"/>
  </sheetPr>
  <dimension ref="A6:H40"/>
  <sheetViews>
    <sheetView tabSelected="1" view="pageBreakPreview" zoomScale="80" zoomScaleSheetLayoutView="80" workbookViewId="0">
      <selection activeCell="A23" sqref="A23"/>
    </sheetView>
  </sheetViews>
  <sheetFormatPr baseColWidth="10" defaultRowHeight="12.5" x14ac:dyDescent="0.25"/>
  <cols>
    <col min="1" max="1" width="71.6328125" customWidth="1"/>
    <col min="2" max="2" width="19.08984375" customWidth="1"/>
    <col min="3" max="3" width="17.453125" customWidth="1"/>
    <col min="4" max="4" width="18.08984375" customWidth="1"/>
    <col min="5" max="5" width="19.1796875" customWidth="1"/>
    <col min="6" max="6" width="18.08984375" customWidth="1"/>
    <col min="7" max="7" width="17.54296875" customWidth="1"/>
    <col min="8" max="8" width="17.1796875" customWidth="1"/>
  </cols>
  <sheetData>
    <row r="6" spans="1:8" ht="16.5" x14ac:dyDescent="0.35">
      <c r="A6" s="1"/>
    </row>
    <row r="7" spans="1:8" ht="8.25" customHeight="1" x14ac:dyDescent="0.4">
      <c r="A7" s="2"/>
    </row>
    <row r="8" spans="1:8" ht="36" customHeight="1" x14ac:dyDescent="0.25">
      <c r="A8" s="3" t="s">
        <v>0</v>
      </c>
      <c r="B8" s="3"/>
      <c r="C8" s="4"/>
    </row>
    <row r="9" spans="1:8" x14ac:dyDescent="0.25">
      <c r="A9" s="5" t="s">
        <v>1</v>
      </c>
      <c r="B9" s="5"/>
      <c r="C9" s="6"/>
    </row>
    <row r="10" spans="1:8" x14ac:dyDescent="0.25">
      <c r="A10" s="7"/>
    </row>
    <row r="11" spans="1:8" ht="21.75" customHeight="1" x14ac:dyDescent="0.25">
      <c r="A11" s="8" t="s">
        <v>2</v>
      </c>
      <c r="B11" s="9" t="s">
        <v>3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</row>
    <row r="12" spans="1:8" ht="28.5" customHeight="1" x14ac:dyDescent="0.25">
      <c r="A12" s="8"/>
      <c r="B12" s="10"/>
      <c r="C12" s="10"/>
      <c r="D12" s="10"/>
      <c r="E12" s="10"/>
      <c r="F12" s="10"/>
      <c r="G12" s="10"/>
      <c r="H12" s="10"/>
    </row>
    <row r="13" spans="1:8" ht="12.75" customHeight="1" x14ac:dyDescent="0.25">
      <c r="A13" s="11"/>
      <c r="B13" s="12"/>
      <c r="C13" s="12"/>
      <c r="D13" s="12"/>
      <c r="E13" s="12"/>
      <c r="F13" s="12"/>
      <c r="G13" s="12"/>
      <c r="H13" s="12"/>
    </row>
    <row r="14" spans="1:8" ht="50" x14ac:dyDescent="0.25">
      <c r="A14" s="13" t="s">
        <v>10</v>
      </c>
      <c r="B14" s="14"/>
      <c r="C14" s="14"/>
      <c r="D14" s="14"/>
      <c r="E14" s="14"/>
      <c r="F14" s="14"/>
      <c r="G14" s="14"/>
      <c r="H14" s="14"/>
    </row>
    <row r="15" spans="1:8" ht="12" customHeight="1" x14ac:dyDescent="0.25">
      <c r="A15" s="15"/>
      <c r="B15" s="16"/>
      <c r="C15" s="16"/>
      <c r="D15" s="16"/>
      <c r="E15" s="16"/>
      <c r="F15" s="16"/>
      <c r="G15" s="16"/>
      <c r="H15" s="16"/>
    </row>
    <row r="16" spans="1:8" ht="18" customHeight="1" x14ac:dyDescent="0.25">
      <c r="A16" s="17" t="s">
        <v>11</v>
      </c>
      <c r="B16" s="18">
        <f>[1]PARTICIPACIONES!B21</f>
        <v>22029968170</v>
      </c>
      <c r="C16" s="18">
        <f>[1]PARTICIPACIONES!C21</f>
        <v>21486343948</v>
      </c>
      <c r="D16" s="18">
        <f>[1]PARTICIPACIONES!D21</f>
        <v>21564003371</v>
      </c>
      <c r="E16" s="18">
        <f>[1]PARTICIPACIONES!E21</f>
        <v>27786766397</v>
      </c>
      <c r="F16" s="18">
        <f>[1]PARTICIPACIONES!F21</f>
        <v>28521916436</v>
      </c>
      <c r="G16" s="18">
        <f>[1]PARTICIPACIONES!G21</f>
        <v>33495980430</v>
      </c>
      <c r="H16" s="18">
        <f>[1]PARTICIPACIONES!H21</f>
        <v>34813168433</v>
      </c>
    </row>
    <row r="17" spans="1:8" ht="14.15" customHeight="1" x14ac:dyDescent="0.25">
      <c r="A17" s="15"/>
      <c r="B17" s="19"/>
      <c r="C17" s="19"/>
      <c r="D17" s="19"/>
      <c r="E17" s="19"/>
      <c r="F17" s="19"/>
      <c r="G17" s="19"/>
      <c r="H17" s="19"/>
    </row>
    <row r="18" spans="1:8" ht="18" customHeight="1" x14ac:dyDescent="0.25">
      <c r="A18" s="17" t="s">
        <v>12</v>
      </c>
      <c r="B18" s="18">
        <f>[1]APORTACIONES!B28</f>
        <v>43675418629.209999</v>
      </c>
      <c r="C18" s="18">
        <f>[1]APORTACIONES!C28</f>
        <v>44696127824.229996</v>
      </c>
      <c r="D18" s="18">
        <f>[1]APORTACIONES!D28</f>
        <v>45822352982.75</v>
      </c>
      <c r="E18" s="18">
        <f>[1]APORTACIONES!E28</f>
        <v>48879624883.290001</v>
      </c>
      <c r="F18" s="18">
        <f>[1]APORTACIONES!F28</f>
        <v>54967403466.229996</v>
      </c>
      <c r="G18" s="18">
        <f>[1]APORTACIONES!G28</f>
        <v>58121774558.510002</v>
      </c>
      <c r="H18" s="18">
        <f>[1]APORTACIONES!H28</f>
        <v>53750412733.799995</v>
      </c>
    </row>
    <row r="19" spans="1:8" ht="14.15" customHeight="1" x14ac:dyDescent="0.25">
      <c r="A19" s="15"/>
      <c r="B19" s="19"/>
      <c r="C19" s="19"/>
      <c r="D19" s="19"/>
      <c r="E19" s="19"/>
      <c r="F19" s="19"/>
      <c r="G19" s="19"/>
      <c r="H19" s="19"/>
    </row>
    <row r="20" spans="1:8" ht="18" customHeight="1" x14ac:dyDescent="0.25">
      <c r="A20" s="17" t="s">
        <v>13</v>
      </c>
      <c r="B20" s="18">
        <f>[1]CONVENIOS!B15</f>
        <v>6560574775.1800003</v>
      </c>
      <c r="C20" s="18">
        <f>[1]CONVENIOS!C15</f>
        <v>6664217554.0799999</v>
      </c>
      <c r="D20" s="18">
        <f>[1]CONVENIOS!D15</f>
        <v>3720549056.0500002</v>
      </c>
      <c r="E20" s="18">
        <f>[1]CONVENIOS!E15</f>
        <v>4296259362.0699997</v>
      </c>
      <c r="F20" s="18">
        <f>[1]CONVENIOS!F15</f>
        <v>6169681218.3400002</v>
      </c>
      <c r="G20" s="18">
        <f>[1]CONVENIOS!G15</f>
        <v>4987196049.4799995</v>
      </c>
      <c r="H20" s="18">
        <f>[1]CONVENIOS!H15</f>
        <v>3173842760.6999998</v>
      </c>
    </row>
    <row r="21" spans="1:8" ht="14.15" customHeight="1" x14ac:dyDescent="0.25">
      <c r="A21" s="15"/>
      <c r="B21" s="19"/>
      <c r="C21" s="19"/>
      <c r="D21" s="19"/>
      <c r="E21" s="19"/>
      <c r="F21" s="19"/>
      <c r="G21" s="19"/>
      <c r="H21" s="19"/>
    </row>
    <row r="22" spans="1:8" ht="18" customHeight="1" x14ac:dyDescent="0.25">
      <c r="A22" s="17" t="s">
        <v>14</v>
      </c>
      <c r="B22" s="18">
        <f>'[1]INCENT. DER DE COLAB FISCAL'!B29</f>
        <v>871378083.61000001</v>
      </c>
      <c r="C22" s="18">
        <f>'[1]INCENT. DER DE COLAB FISCAL'!C29</f>
        <v>705499318.75999999</v>
      </c>
      <c r="D22" s="18">
        <f>'[1]INCENT. DER DE COLAB FISCAL'!D29</f>
        <v>1127151153</v>
      </c>
      <c r="E22" s="18">
        <f>'[1]INCENT. DER DE COLAB FISCAL'!E29</f>
        <v>3716576608</v>
      </c>
      <c r="F22" s="18">
        <f>'[1]INCENT. DER DE COLAB FISCAL'!F29</f>
        <v>2231221161.5100002</v>
      </c>
      <c r="G22" s="18">
        <f>'[1]INCENT. DER DE COLAB FISCAL'!G29</f>
        <v>3031769598</v>
      </c>
      <c r="H22" s="18">
        <f>'[1]INCENT. DER DE COLAB FISCAL'!H29</f>
        <v>3193000436</v>
      </c>
    </row>
    <row r="23" spans="1:8" ht="14.15" customHeight="1" x14ac:dyDescent="0.25">
      <c r="A23" s="15"/>
      <c r="B23" s="19"/>
      <c r="C23" s="19"/>
      <c r="D23" s="19"/>
      <c r="E23" s="19"/>
      <c r="F23" s="19"/>
      <c r="G23" s="19"/>
      <c r="H23" s="19"/>
    </row>
    <row r="24" spans="1:8" ht="18" customHeight="1" x14ac:dyDescent="0.25">
      <c r="A24" s="17" t="s">
        <v>15</v>
      </c>
      <c r="B24" s="18">
        <f>'[1]FONDOS DISTINTOS DE APORTACIONE'!B19</f>
        <v>3156777</v>
      </c>
      <c r="C24" s="18">
        <f>'[1]FONDOS DISTINTOS DE APORTACIONE'!C19</f>
        <v>3430403</v>
      </c>
      <c r="D24" s="18">
        <f>'[1]FONDOS DISTINTOS DE APORTACIONE'!D19</f>
        <v>40769647</v>
      </c>
      <c r="E24" s="18">
        <f>'[1]FONDOS DISTINTOS DE APORTACIONE'!E19</f>
        <v>70425809</v>
      </c>
      <c r="F24" s="18">
        <f>'[1]FONDOS DISTINTOS DE APORTACIONE'!F19</f>
        <v>72410021.540000007</v>
      </c>
      <c r="G24" s="18">
        <f>'[1]FONDOS DISTINTOS DE APORTACIONE'!G19</f>
        <v>73949500.170000002</v>
      </c>
      <c r="H24" s="18">
        <f>'[1]FONDOS DISTINTOS DE APORTACIONE'!H19</f>
        <v>80234390.769999996</v>
      </c>
    </row>
    <row r="25" spans="1:8" ht="14.15" customHeight="1" x14ac:dyDescent="0.25">
      <c r="A25" s="15"/>
      <c r="B25" s="19"/>
      <c r="C25" s="19"/>
      <c r="D25" s="19"/>
      <c r="E25" s="19"/>
      <c r="F25" s="19"/>
      <c r="G25" s="19"/>
      <c r="H25" s="19"/>
    </row>
    <row r="26" spans="1:8" ht="27" customHeight="1" x14ac:dyDescent="0.25">
      <c r="A26" s="20" t="s">
        <v>16</v>
      </c>
      <c r="B26" s="18">
        <f>[1]TRANSFERENCIAS!B17</f>
        <v>2374388998.9400001</v>
      </c>
      <c r="C26" s="18">
        <f>[1]TRANSFERENCIAS!C17</f>
        <v>2558456611.5</v>
      </c>
      <c r="D26" s="18">
        <f>[1]TRANSFERENCIAS!D17</f>
        <v>2624929340.0999999</v>
      </c>
      <c r="E26" s="18">
        <f>[1]TRANSFERENCIAS!E17</f>
        <v>2694242709.4000001</v>
      </c>
      <c r="F26" s="18">
        <f>[1]TRANSFERENCIAS!F17</f>
        <v>2906056532.8499999</v>
      </c>
      <c r="G26" s="18">
        <f>[1]TRANSFERENCIAS!G17</f>
        <v>3090751440.3000002</v>
      </c>
      <c r="H26" s="18">
        <f>[1]TRANSFERENCIAS!H17</f>
        <v>3677074126.7800002</v>
      </c>
    </row>
    <row r="27" spans="1:8" ht="14.15" customHeight="1" x14ac:dyDescent="0.25">
      <c r="A27" s="15"/>
      <c r="B27" s="19"/>
      <c r="C27" s="19"/>
      <c r="D27" s="19"/>
      <c r="E27" s="19"/>
      <c r="F27" s="19"/>
      <c r="G27" s="19"/>
      <c r="H27" s="19"/>
    </row>
    <row r="28" spans="1:8" ht="19.5" customHeight="1" x14ac:dyDescent="0.25">
      <c r="A28" s="21" t="s">
        <v>17</v>
      </c>
      <c r="B28" s="22">
        <f t="shared" ref="B28:H28" si="0">B16+B18+B20+B22+B24+B26</f>
        <v>75514885433.940002</v>
      </c>
      <c r="C28" s="22">
        <f t="shared" si="0"/>
        <v>76114075659.569992</v>
      </c>
      <c r="D28" s="22">
        <f t="shared" si="0"/>
        <v>74899755549.900009</v>
      </c>
      <c r="E28" s="22">
        <f t="shared" si="0"/>
        <v>87443895768.76001</v>
      </c>
      <c r="F28" s="22">
        <f t="shared" si="0"/>
        <v>94868688836.469986</v>
      </c>
      <c r="G28" s="22">
        <f t="shared" si="0"/>
        <v>102801421576.46001</v>
      </c>
      <c r="H28" s="22">
        <f t="shared" si="0"/>
        <v>98687732881.049988</v>
      </c>
    </row>
    <row r="29" spans="1:8" s="24" customFormat="1" x14ac:dyDescent="0.25">
      <c r="A29" s="23"/>
    </row>
    <row r="30" spans="1:8" s="24" customFormat="1" x14ac:dyDescent="0.25">
      <c r="A30" s="25"/>
    </row>
    <row r="31" spans="1:8" s="24" customFormat="1" x14ac:dyDescent="0.25">
      <c r="A31" s="23"/>
    </row>
    <row r="32" spans="1:8" x14ac:dyDescent="0.25">
      <c r="A32" s="26" t="s">
        <v>18</v>
      </c>
    </row>
    <row r="33" spans="1:5" x14ac:dyDescent="0.25">
      <c r="A33" s="27" t="s">
        <v>19</v>
      </c>
      <c r="E33" s="28"/>
    </row>
    <row r="34" spans="1:5" x14ac:dyDescent="0.25">
      <c r="A34" s="27" t="s">
        <v>20</v>
      </c>
    </row>
    <row r="35" spans="1:5" x14ac:dyDescent="0.25">
      <c r="A35" s="29"/>
      <c r="D35" s="24"/>
    </row>
    <row r="36" spans="1:5" x14ac:dyDescent="0.25">
      <c r="D36" s="24"/>
    </row>
    <row r="37" spans="1:5" x14ac:dyDescent="0.25">
      <c r="D37" s="28"/>
    </row>
    <row r="40" spans="1:5" x14ac:dyDescent="0.25">
      <c r="D40" s="28"/>
    </row>
  </sheetData>
  <mergeCells count="10">
    <mergeCell ref="E11:E12"/>
    <mergeCell ref="F11:F12"/>
    <mergeCell ref="G11:G12"/>
    <mergeCell ref="H11:H12"/>
    <mergeCell ref="A8:B8"/>
    <mergeCell ref="A9:B9"/>
    <mergeCell ref="A11:A12"/>
    <mergeCell ref="B11:B12"/>
    <mergeCell ref="C11:C12"/>
    <mergeCell ref="D11:D12"/>
  </mergeCells>
  <hyperlinks>
    <hyperlink ref="A16" location="PARTICIPACIONES!A11" display="a) PARTICIPACIONES" xr:uid="{74B789DB-8C45-43C1-A579-612EAEF55B0A}"/>
    <hyperlink ref="A26" location="TRANSFERENCIAS!Títulos_a_imprimir" display="f) TRANSFERENCIA , ASIGNACIONES, SUBSIDIOS Y OTRAS AYUDAS" xr:uid="{78AC80B8-F96D-417A-9EF1-9F3B523D3C6B}"/>
    <hyperlink ref="A18" location="APORTACIONES!A1" display="b) APORTACIONES" xr:uid="{D502E6FC-5FE7-4AD6-A8CC-939466EFBAB7}"/>
    <hyperlink ref="A14" location="TOTAL!A1" display="2. PARTICIPACIONES, APORTACIONES, TRANSFERENCIAS, ASIGNACIONES, SUBSIDIOS Y OTRAS AYUDAS" xr:uid="{BFE950F6-7F50-430E-BD05-5D986FE1B603}"/>
    <hyperlink ref="A22" location="'INCENT. DER DE COLAB FISCAL'!A1" display="c) INCENTIVOS DE COLABORACION FISCAL" xr:uid="{FD88D9D9-BF1A-4694-80B6-4BE35E264E4A}"/>
    <hyperlink ref="A24" location="'FONDOS DISTINTOS DE APORTACIONE'!Títulos_a_imprimir" display="e) FONDOS DISTINTOS DE APORTACIONES" xr:uid="{16E1329C-E266-4283-B388-0D1889159FF7}"/>
    <hyperlink ref="A20" location="CONVENIOS!Títulos_a_imprimir" display="c)  CONVENIOS" xr:uid="{AE20C28E-736B-4B98-8F5A-670109653C3D}"/>
  </hyperlinks>
  <printOptions horizontalCentered="1"/>
  <pageMargins left="0.23622047244094491" right="0.39370078740157483" top="0.70866141732283472" bottom="0.39370078740157483" header="0" footer="0"/>
  <pageSetup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2. INGRESOS FEDERALES</vt:lpstr>
      <vt:lpstr>'2. INGRESOS FEDERALES'!Área_de_impresión</vt:lpstr>
      <vt:lpstr>'2. INGRESOS FEDERALES'!Títulos_a_imprimir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2026-01-22T21:50:33Z</dcterms:created>
  <dcterms:modified xsi:type="dcterms:W3CDTF">2026-01-22T21:50:47Z</dcterms:modified>
</cp:coreProperties>
</file>